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d00bfb57d750e81/Desktop/"/>
    </mc:Choice>
  </mc:AlternateContent>
  <xr:revisionPtr revIDLastSave="0" documentId="8_{6A964466-1E0D-4B5F-AB71-248629308770}" xr6:coauthVersionLast="47" xr6:coauthVersionMax="47" xr10:uidLastSave="{00000000-0000-0000-0000-000000000000}"/>
  <bookViews>
    <workbookView xWindow="-110" yWindow="-110" windowWidth="19420" windowHeight="10300" xr2:uid="{51E1F6B6-C83C-4AAF-A6EC-2695842999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5" i="1" l="1"/>
  <c r="H35" i="1"/>
  <c r="G35" i="1"/>
  <c r="F35" i="1"/>
  <c r="J19" i="1"/>
  <c r="H19" i="1"/>
  <c r="G19" i="1"/>
  <c r="F19" i="1"/>
</calcChain>
</file>

<file path=xl/sharedStrings.xml><?xml version="1.0" encoding="utf-8"?>
<sst xmlns="http://schemas.openxmlformats.org/spreadsheetml/2006/main" count="140" uniqueCount="101">
  <si>
    <r>
      <rPr>
        <i/>
        <sz val="16"/>
        <color rgb="FF000000"/>
        <rFont val="Calibri"/>
        <family val="2"/>
      </rPr>
      <t>Hospitality &amp; Tourism Management</t>
    </r>
    <r>
      <rPr>
        <sz val="16"/>
        <color rgb="FF000000"/>
        <rFont val="Calibri"/>
        <family val="2"/>
      </rPr>
      <t>, Second Edition</t>
    </r>
  </si>
  <si>
    <t>Pacing Guide</t>
  </si>
  <si>
    <t>Suggested Sequence</t>
  </si>
  <si>
    <t>Chapter</t>
  </si>
  <si>
    <t>Title</t>
  </si>
  <si>
    <t># of Pages</t>
  </si>
  <si>
    <t>Pages in book</t>
  </si>
  <si>
    <t>Course</t>
  </si>
  <si>
    <t>% of Book</t>
  </si>
  <si>
    <t>Total %</t>
  </si>
  <si>
    <t>Days for Unit</t>
  </si>
  <si>
    <t>HTS Credential Exam</t>
  </si>
  <si>
    <t>Days per Chapter</t>
  </si>
  <si>
    <t>Introduction</t>
  </si>
  <si>
    <t>First 2 Days of School - Introductions / Syllabus Review</t>
  </si>
  <si>
    <t>Level 1</t>
  </si>
  <si>
    <t>Chapter 1</t>
  </si>
  <si>
    <t>What Is Hospitality?</t>
  </si>
  <si>
    <t>pg 6-27</t>
  </si>
  <si>
    <t>Intro</t>
  </si>
  <si>
    <t>Chapter 16 (16.1, 16.2)</t>
  </si>
  <si>
    <t>Careers in Hospitality and Tourism</t>
  </si>
  <si>
    <t>pg 28-49</t>
  </si>
  <si>
    <t xml:space="preserve">Chapter 17 </t>
  </si>
  <si>
    <t>Welcoming Guests</t>
  </si>
  <si>
    <t>pg 50-69</t>
  </si>
  <si>
    <t>Chapter 2</t>
  </si>
  <si>
    <t>Workplace Skills and Expectations</t>
  </si>
  <si>
    <t>pg 70-89</t>
  </si>
  <si>
    <t>Chapter 4</t>
  </si>
  <si>
    <t>Introduction to the Lodging Indusry</t>
  </si>
  <si>
    <t>pg 94-115</t>
  </si>
  <si>
    <t>Chapter 16 (16.3, 16.4)</t>
  </si>
  <si>
    <t>The Front Office</t>
  </si>
  <si>
    <t>pg 116-140</t>
  </si>
  <si>
    <t>Chapter 5</t>
  </si>
  <si>
    <t>Housekeeping</t>
  </si>
  <si>
    <t>pg 142-163</t>
  </si>
  <si>
    <t>Chapter 6</t>
  </si>
  <si>
    <t>Engineering</t>
  </si>
  <si>
    <t>pg 164-183</t>
  </si>
  <si>
    <t>Chapter 7</t>
  </si>
  <si>
    <t>Safety and Security</t>
  </si>
  <si>
    <t>pg 184-201</t>
  </si>
  <si>
    <t>Into</t>
  </si>
  <si>
    <t>Chapter 8</t>
  </si>
  <si>
    <t>The Restaurant Business</t>
  </si>
  <si>
    <t>pg 206-233</t>
  </si>
  <si>
    <t>Chapter 9</t>
  </si>
  <si>
    <t>Pricing and Profitability</t>
  </si>
  <si>
    <t>pg 234-261</t>
  </si>
  <si>
    <t>Entrepreneurship</t>
  </si>
  <si>
    <t>Chapter 10</t>
  </si>
  <si>
    <t>Food Safety and Sanitation</t>
  </si>
  <si>
    <t>pg 262-294</t>
  </si>
  <si>
    <t>Marketing</t>
  </si>
  <si>
    <t>Chapter 20</t>
  </si>
  <si>
    <t>Responsible Food and Beverage Service</t>
  </si>
  <si>
    <t>pg 296-317</t>
  </si>
  <si>
    <t>Chapter 23</t>
  </si>
  <si>
    <t xml:space="preserve">Projects and Assessments - Year 1 </t>
  </si>
  <si>
    <t>Year 1 - 180 Days</t>
  </si>
  <si>
    <t>Days per Chapters</t>
  </si>
  <si>
    <t>Review Content from Year 1 - First 2 Days of School</t>
  </si>
  <si>
    <t>Level 2</t>
  </si>
  <si>
    <t>Chapter 12 (ServSafe)</t>
  </si>
  <si>
    <t>Meetings, Conventions, and Special Events</t>
  </si>
  <si>
    <t>pg 322-343</t>
  </si>
  <si>
    <t xml:space="preserve">Marketing </t>
  </si>
  <si>
    <t>Chapter 13 (ServSafe)</t>
  </si>
  <si>
    <t>Banquets and Catering</t>
  </si>
  <si>
    <t>pg 344-365</t>
  </si>
  <si>
    <t>Chapter 14</t>
  </si>
  <si>
    <t>Travel</t>
  </si>
  <si>
    <t>pg 370-389</t>
  </si>
  <si>
    <t>Chapter 15</t>
  </si>
  <si>
    <t>Tourism</t>
  </si>
  <si>
    <t>pg 390-403</t>
  </si>
  <si>
    <t xml:space="preserve">Chapter 23 </t>
  </si>
  <si>
    <t>Attractions</t>
  </si>
  <si>
    <t>pg 404-417</t>
  </si>
  <si>
    <t>Resorts, Clubs, and Entertainment</t>
  </si>
  <si>
    <t>pg 418-435</t>
  </si>
  <si>
    <t xml:space="preserve">Intro </t>
  </si>
  <si>
    <t>Cruise Industry</t>
  </si>
  <si>
    <t>pg 436-451</t>
  </si>
  <si>
    <t>Effective Leadership</t>
  </si>
  <si>
    <t>pg 456-477</t>
  </si>
  <si>
    <t>pg 478-495</t>
  </si>
  <si>
    <t>Chapter 21</t>
  </si>
  <si>
    <t>Sales and Marketing</t>
  </si>
  <si>
    <t>pg 496-515</t>
  </si>
  <si>
    <t>Chapter 22</t>
  </si>
  <si>
    <t>Financial Management</t>
  </si>
  <si>
    <t>pg 516-533</t>
  </si>
  <si>
    <t>Chapter 24</t>
  </si>
  <si>
    <t>Projects and Assessments - Year 2</t>
  </si>
  <si>
    <t>Year 2 - 180 Days</t>
  </si>
  <si>
    <t>* number of days is based on 160 instructional days in school year; 20 days per year for projects and assessments</t>
  </si>
  <si>
    <t>Technology</t>
  </si>
  <si>
    <t>Chapter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</si>
</sst>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rgb="FF000000"/>
      <name val="Calibri"/>
      <family val="2"/>
    </font>
    <font>
      <i/>
      <sz val="16"/>
      <color rgb="FF000000"/>
      <name val="Calibri"/>
      <family val="2"/>
    </font>
    <font>
      <sz val="16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b/>
      <sz val="14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5" fillId="0" borderId="0" xfId="0" applyFont="1"/>
    <xf numFmtId="9" fontId="5" fillId="0" borderId="0" xfId="0" applyNumberFormat="1" applyFont="1"/>
    <xf numFmtId="0" fontId="6" fillId="0" borderId="0" xfId="0" applyFont="1"/>
    <xf numFmtId="0" fontId="7" fillId="0" borderId="0" xfId="0" applyFont="1"/>
    <xf numFmtId="9" fontId="7" fillId="0" borderId="0" xfId="0" applyNumberFormat="1" applyFont="1"/>
    <xf numFmtId="0" fontId="8" fillId="0" borderId="0" xfId="0" applyFont="1"/>
    <xf numFmtId="0" fontId="2" fillId="0" borderId="0" xfId="0" applyFont="1"/>
    <xf numFmtId="9" fontId="2" fillId="0" borderId="0" xfId="0" applyNumberFormat="1" applyFont="1"/>
    <xf numFmtId="0" fontId="9" fillId="2" borderId="0" xfId="0" applyFont="1" applyFill="1"/>
    <xf numFmtId="11" fontId="9" fillId="2" borderId="0" xfId="0" applyNumberFormat="1" applyFont="1" applyFill="1"/>
    <xf numFmtId="9" fontId="9" fillId="2" borderId="0" xfId="0" applyNumberFormat="1" applyFont="1" applyFill="1"/>
    <xf numFmtId="9" fontId="9" fillId="2" borderId="0" xfId="1" applyFont="1" applyFill="1"/>
    <xf numFmtId="0" fontId="0" fillId="3" borderId="0" xfId="0" applyFill="1"/>
    <xf numFmtId="16" fontId="0" fillId="3" borderId="0" xfId="0" applyNumberFormat="1" applyFill="1"/>
    <xf numFmtId="9" fontId="0" fillId="3" borderId="0" xfId="0" applyNumberFormat="1" applyFill="1"/>
    <xf numFmtId="9" fontId="0" fillId="3" borderId="0" xfId="1" applyFont="1" applyFill="1"/>
    <xf numFmtId="11" fontId="0" fillId="3" borderId="0" xfId="0" applyNumberFormat="1" applyFill="1"/>
    <xf numFmtId="9" fontId="0" fillId="0" borderId="0" xfId="1" applyFont="1"/>
    <xf numFmtId="0" fontId="0" fillId="4" borderId="0" xfId="0" applyFill="1"/>
    <xf numFmtId="11" fontId="0" fillId="4" borderId="0" xfId="0" applyNumberFormat="1" applyFill="1"/>
    <xf numFmtId="9" fontId="0" fillId="4" borderId="0" xfId="0" applyNumberFormat="1" applyFill="1"/>
    <xf numFmtId="9" fontId="0" fillId="4" borderId="0" xfId="1" applyFont="1" applyFill="1"/>
    <xf numFmtId="9" fontId="0" fillId="0" borderId="0" xfId="1" applyFont="1" applyFill="1"/>
    <xf numFmtId="0" fontId="0" fillId="5" borderId="0" xfId="0" applyFill="1"/>
    <xf numFmtId="11" fontId="0" fillId="5" borderId="0" xfId="0" applyNumberFormat="1" applyFill="1"/>
    <xf numFmtId="9" fontId="0" fillId="5" borderId="0" xfId="0" applyNumberFormat="1" applyFill="1"/>
    <xf numFmtId="9" fontId="0" fillId="5" borderId="0" xfId="1" applyFont="1" applyFill="1"/>
    <xf numFmtId="0" fontId="0" fillId="6" borderId="0" xfId="0" applyFill="1"/>
    <xf numFmtId="11" fontId="0" fillId="6" borderId="0" xfId="0" applyNumberFormat="1" applyFill="1"/>
    <xf numFmtId="9" fontId="0" fillId="6" borderId="0" xfId="0" applyNumberFormat="1" applyFill="1"/>
    <xf numFmtId="9" fontId="0" fillId="6" borderId="0" xfId="1" applyFont="1" applyFill="1"/>
    <xf numFmtId="11" fontId="0" fillId="0" borderId="0" xfId="0" applyNumberFormat="1"/>
    <xf numFmtId="9" fontId="0" fillId="0" borderId="0" xfId="0" applyNumberFormat="1"/>
    <xf numFmtId="0" fontId="0" fillId="7" borderId="0" xfId="0" applyFill="1"/>
    <xf numFmtId="11" fontId="0" fillId="7" borderId="0" xfId="0" applyNumberFormat="1" applyFill="1"/>
    <xf numFmtId="9" fontId="0" fillId="7" borderId="0" xfId="0" applyNumberFormat="1" applyFill="1"/>
    <xf numFmtId="9" fontId="0" fillId="7" borderId="0" xfId="1" applyFont="1" applyFill="1"/>
    <xf numFmtId="0" fontId="0" fillId="8" borderId="0" xfId="0" applyFill="1"/>
    <xf numFmtId="11" fontId="0" fillId="8" borderId="0" xfId="0" applyNumberFormat="1" applyFill="1"/>
    <xf numFmtId="9" fontId="0" fillId="8" borderId="0" xfId="0" applyNumberFormat="1" applyFill="1"/>
    <xf numFmtId="9" fontId="0" fillId="8" borderId="0" xfId="1" applyFont="1" applyFill="1"/>
    <xf numFmtId="0" fontId="0" fillId="9" borderId="0" xfId="0" applyFill="1"/>
    <xf numFmtId="11" fontId="0" fillId="9" borderId="0" xfId="0" applyNumberFormat="1" applyFill="1"/>
    <xf numFmtId="9" fontId="0" fillId="9" borderId="0" xfId="0" applyNumberFormat="1" applyFill="1"/>
    <xf numFmtId="9" fontId="0" fillId="9" borderId="0" xfId="1" applyFont="1" applyFill="1"/>
    <xf numFmtId="0" fontId="10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BBA50-3AEB-46FA-BC44-41E6A0DC8A95}">
  <dimension ref="A1:M40"/>
  <sheetViews>
    <sheetView tabSelected="1" workbookViewId="0">
      <selection activeCell="R8" sqref="R8"/>
    </sheetView>
  </sheetViews>
  <sheetFormatPr defaultRowHeight="14.5" x14ac:dyDescent="0.35"/>
  <cols>
    <col min="2" max="2" width="44.7265625" bestFit="1" customWidth="1"/>
    <col min="4" max="4" width="12.36328125" bestFit="1" customWidth="1"/>
  </cols>
  <sheetData>
    <row r="1" spans="1:13" ht="21" x14ac:dyDescent="0.5">
      <c r="A1" s="1" t="s">
        <v>0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</row>
    <row r="2" spans="1:13" ht="18.5" x14ac:dyDescent="0.45">
      <c r="A2" s="4" t="s">
        <v>1</v>
      </c>
      <c r="B2" s="5"/>
      <c r="C2" s="5"/>
      <c r="D2" s="5"/>
      <c r="E2" s="5"/>
      <c r="F2" s="5"/>
      <c r="G2" s="6"/>
      <c r="H2" s="5"/>
      <c r="I2" s="5"/>
      <c r="J2" s="7"/>
      <c r="K2" s="5"/>
      <c r="L2" s="5"/>
      <c r="M2" s="5" t="s">
        <v>2</v>
      </c>
    </row>
    <row r="3" spans="1:13" x14ac:dyDescent="0.35">
      <c r="A3" s="8" t="s">
        <v>3</v>
      </c>
      <c r="B3" s="8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9" t="s">
        <v>9</v>
      </c>
      <c r="H3" s="8" t="s">
        <v>10</v>
      </c>
      <c r="I3" s="8" t="s">
        <v>11</v>
      </c>
      <c r="J3" s="8" t="s">
        <v>12</v>
      </c>
      <c r="K3" s="8"/>
      <c r="L3" s="8"/>
      <c r="M3" s="8" t="s">
        <v>13</v>
      </c>
    </row>
    <row r="4" spans="1:13" x14ac:dyDescent="0.35">
      <c r="A4" s="10"/>
      <c r="B4" s="10" t="s">
        <v>14</v>
      </c>
      <c r="C4" s="10"/>
      <c r="D4" s="11"/>
      <c r="E4" s="11"/>
      <c r="F4" s="12">
        <v>0.01</v>
      </c>
      <c r="G4" s="13">
        <v>0.01</v>
      </c>
      <c r="H4" s="10">
        <v>2</v>
      </c>
      <c r="I4" s="10" t="s">
        <v>15</v>
      </c>
      <c r="J4" s="10">
        <v>2</v>
      </c>
      <c r="M4" t="s">
        <v>16</v>
      </c>
    </row>
    <row r="5" spans="1:13" x14ac:dyDescent="0.35">
      <c r="A5" s="14">
        <v>1</v>
      </c>
      <c r="B5" s="14" t="s">
        <v>17</v>
      </c>
      <c r="C5" s="14">
        <v>22</v>
      </c>
      <c r="D5" s="15" t="s">
        <v>18</v>
      </c>
      <c r="E5" s="15" t="s">
        <v>19</v>
      </c>
      <c r="F5" s="16">
        <v>0.05</v>
      </c>
      <c r="G5" s="17">
        <v>0.23</v>
      </c>
      <c r="H5" s="14">
        <v>40</v>
      </c>
      <c r="I5" s="14" t="s">
        <v>15</v>
      </c>
      <c r="J5" s="14">
        <v>10</v>
      </c>
      <c r="M5" t="s">
        <v>20</v>
      </c>
    </row>
    <row r="6" spans="1:13" x14ac:dyDescent="0.35">
      <c r="A6" s="14">
        <v>2</v>
      </c>
      <c r="B6" s="14" t="s">
        <v>21</v>
      </c>
      <c r="C6" s="14">
        <v>22</v>
      </c>
      <c r="D6" s="18" t="s">
        <v>22</v>
      </c>
      <c r="E6" s="18" t="s">
        <v>19</v>
      </c>
      <c r="F6" s="16">
        <v>0.06</v>
      </c>
      <c r="G6" s="19"/>
      <c r="J6" s="14">
        <v>10</v>
      </c>
      <c r="M6" t="s">
        <v>23</v>
      </c>
    </row>
    <row r="7" spans="1:13" x14ac:dyDescent="0.35">
      <c r="A7" s="14">
        <v>3</v>
      </c>
      <c r="B7" s="14" t="s">
        <v>24</v>
      </c>
      <c r="C7" s="14">
        <v>20</v>
      </c>
      <c r="D7" s="18" t="s">
        <v>25</v>
      </c>
      <c r="E7" s="18" t="s">
        <v>19</v>
      </c>
      <c r="F7" s="16">
        <v>0.06</v>
      </c>
      <c r="G7" s="19"/>
      <c r="J7" s="14">
        <v>10</v>
      </c>
      <c r="M7" t="s">
        <v>26</v>
      </c>
    </row>
    <row r="8" spans="1:13" x14ac:dyDescent="0.35">
      <c r="A8" s="14">
        <v>4</v>
      </c>
      <c r="B8" s="14" t="s">
        <v>27</v>
      </c>
      <c r="C8" s="14">
        <v>20</v>
      </c>
      <c r="D8" s="18" t="s">
        <v>28</v>
      </c>
      <c r="E8" s="18" t="s">
        <v>19</v>
      </c>
      <c r="F8" s="16">
        <v>0.06</v>
      </c>
      <c r="G8" s="19"/>
      <c r="J8" s="14">
        <v>10</v>
      </c>
      <c r="M8" t="s">
        <v>29</v>
      </c>
    </row>
    <row r="9" spans="1:13" x14ac:dyDescent="0.35">
      <c r="A9" s="20">
        <v>5</v>
      </c>
      <c r="B9" s="20" t="s">
        <v>30</v>
      </c>
      <c r="C9" s="20">
        <v>22</v>
      </c>
      <c r="D9" s="21" t="s">
        <v>31</v>
      </c>
      <c r="E9" s="21" t="s">
        <v>19</v>
      </c>
      <c r="F9" s="22">
        <v>7.0000000000000007E-2</v>
      </c>
      <c r="G9" s="23">
        <v>0.35</v>
      </c>
      <c r="H9" s="20">
        <v>64</v>
      </c>
      <c r="I9" s="20" t="s">
        <v>15</v>
      </c>
      <c r="J9" s="20">
        <v>12</v>
      </c>
      <c r="M9" t="s">
        <v>32</v>
      </c>
    </row>
    <row r="10" spans="1:13" x14ac:dyDescent="0.35">
      <c r="A10" s="20">
        <v>6</v>
      </c>
      <c r="B10" s="20" t="s">
        <v>33</v>
      </c>
      <c r="C10" s="20">
        <v>26</v>
      </c>
      <c r="D10" s="21" t="s">
        <v>34</v>
      </c>
      <c r="E10" s="21" t="s">
        <v>19</v>
      </c>
      <c r="F10" s="22">
        <v>7.0000000000000007E-2</v>
      </c>
      <c r="G10" s="24"/>
      <c r="J10" s="20">
        <v>13</v>
      </c>
      <c r="M10" t="s">
        <v>35</v>
      </c>
    </row>
    <row r="11" spans="1:13" x14ac:dyDescent="0.35">
      <c r="A11" s="20">
        <v>7</v>
      </c>
      <c r="B11" s="20" t="s">
        <v>36</v>
      </c>
      <c r="C11" s="20">
        <v>22</v>
      </c>
      <c r="D11" s="21" t="s">
        <v>37</v>
      </c>
      <c r="E11" s="21" t="s">
        <v>19</v>
      </c>
      <c r="F11" s="22">
        <v>7.0000000000000007E-2</v>
      </c>
      <c r="G11" s="19"/>
      <c r="J11" s="20">
        <v>13</v>
      </c>
      <c r="M11" t="s">
        <v>38</v>
      </c>
    </row>
    <row r="12" spans="1:13" x14ac:dyDescent="0.35">
      <c r="A12" s="20">
        <v>8</v>
      </c>
      <c r="B12" s="20" t="s">
        <v>39</v>
      </c>
      <c r="C12" s="20">
        <v>20</v>
      </c>
      <c r="D12" s="21" t="s">
        <v>40</v>
      </c>
      <c r="E12" s="21" t="s">
        <v>19</v>
      </c>
      <c r="F12" s="22">
        <v>7.0000000000000007E-2</v>
      </c>
      <c r="G12" s="19"/>
      <c r="J12" s="20">
        <v>13</v>
      </c>
      <c r="M12" t="s">
        <v>41</v>
      </c>
    </row>
    <row r="13" spans="1:13" x14ac:dyDescent="0.35">
      <c r="A13" s="20">
        <v>9</v>
      </c>
      <c r="B13" s="20" t="s">
        <v>42</v>
      </c>
      <c r="C13" s="20">
        <v>18</v>
      </c>
      <c r="D13" s="21" t="s">
        <v>43</v>
      </c>
      <c r="E13" s="21" t="s">
        <v>44</v>
      </c>
      <c r="F13" s="22">
        <v>7.0000000000000007E-2</v>
      </c>
      <c r="G13" s="19"/>
      <c r="J13" s="20">
        <v>13</v>
      </c>
      <c r="M13" t="s">
        <v>45</v>
      </c>
    </row>
    <row r="14" spans="1:13" x14ac:dyDescent="0.35">
      <c r="A14" s="25">
        <v>10</v>
      </c>
      <c r="B14" s="25" t="s">
        <v>46</v>
      </c>
      <c r="C14" s="25">
        <v>28</v>
      </c>
      <c r="D14" s="26" t="s">
        <v>47</v>
      </c>
      <c r="E14" s="26" t="s">
        <v>19</v>
      </c>
      <c r="F14" s="27">
        <v>0.09</v>
      </c>
      <c r="G14" s="28">
        <v>0.36</v>
      </c>
      <c r="H14" s="25">
        <v>64</v>
      </c>
      <c r="I14" s="25" t="s">
        <v>15</v>
      </c>
      <c r="J14" s="25">
        <v>16</v>
      </c>
      <c r="M14" t="s">
        <v>48</v>
      </c>
    </row>
    <row r="15" spans="1:13" x14ac:dyDescent="0.35">
      <c r="A15" s="25">
        <v>11</v>
      </c>
      <c r="B15" s="25" t="s">
        <v>49</v>
      </c>
      <c r="C15" s="25">
        <v>28</v>
      </c>
      <c r="D15" s="26" t="s">
        <v>50</v>
      </c>
      <c r="E15" s="26" t="s">
        <v>51</v>
      </c>
      <c r="F15" s="27">
        <v>0.09</v>
      </c>
      <c r="G15" s="24"/>
      <c r="J15" s="25">
        <v>16</v>
      </c>
      <c r="M15" t="s">
        <v>52</v>
      </c>
    </row>
    <row r="16" spans="1:13" x14ac:dyDescent="0.35">
      <c r="A16" s="25">
        <v>12</v>
      </c>
      <c r="B16" s="25" t="s">
        <v>53</v>
      </c>
      <c r="C16" s="25">
        <v>34</v>
      </c>
      <c r="D16" s="26" t="s">
        <v>54</v>
      </c>
      <c r="E16" s="26" t="s">
        <v>55</v>
      </c>
      <c r="F16" s="27">
        <v>0.09</v>
      </c>
      <c r="G16" s="19"/>
      <c r="J16" s="25">
        <v>16</v>
      </c>
      <c r="M16" t="s">
        <v>56</v>
      </c>
    </row>
    <row r="17" spans="1:13" x14ac:dyDescent="0.35">
      <c r="A17" s="25">
        <v>13</v>
      </c>
      <c r="B17" s="25" t="s">
        <v>57</v>
      </c>
      <c r="C17" s="25">
        <v>22</v>
      </c>
      <c r="D17" s="26" t="s">
        <v>58</v>
      </c>
      <c r="E17" s="26" t="s">
        <v>55</v>
      </c>
      <c r="F17" s="27">
        <v>0.09</v>
      </c>
      <c r="G17" s="19"/>
      <c r="J17" s="25">
        <v>16</v>
      </c>
      <c r="M17" t="s">
        <v>59</v>
      </c>
    </row>
    <row r="18" spans="1:13" x14ac:dyDescent="0.35">
      <c r="A18" s="29"/>
      <c r="B18" s="29" t="s">
        <v>60</v>
      </c>
      <c r="C18" s="29"/>
      <c r="D18" s="30"/>
      <c r="E18" s="30"/>
      <c r="F18" s="31">
        <v>0.05</v>
      </c>
      <c r="G18" s="32">
        <v>0.05</v>
      </c>
      <c r="H18" s="29">
        <v>10</v>
      </c>
      <c r="I18" s="29" t="s">
        <v>15</v>
      </c>
      <c r="J18" s="29">
        <v>10</v>
      </c>
    </row>
    <row r="19" spans="1:13" x14ac:dyDescent="0.35">
      <c r="D19" s="33"/>
      <c r="E19" s="33"/>
      <c r="F19" s="34">
        <f>SUM(F4:F18)</f>
        <v>1</v>
      </c>
      <c r="G19" s="24">
        <f>SUM(G4:G18)</f>
        <v>1</v>
      </c>
      <c r="H19">
        <f>SUM(H4:H18)</f>
        <v>180</v>
      </c>
      <c r="J19">
        <f>SUM(J4:J18)</f>
        <v>180</v>
      </c>
      <c r="K19" t="s">
        <v>61</v>
      </c>
    </row>
    <row r="20" spans="1:13" x14ac:dyDescent="0.35">
      <c r="D20" s="33"/>
      <c r="E20" s="33"/>
      <c r="F20" s="34"/>
      <c r="G20" s="24"/>
    </row>
    <row r="21" spans="1:13" x14ac:dyDescent="0.35">
      <c r="A21" s="8" t="s">
        <v>3</v>
      </c>
      <c r="B21" s="8" t="s">
        <v>4</v>
      </c>
      <c r="C21" s="7" t="s">
        <v>5</v>
      </c>
      <c r="D21" s="7" t="s">
        <v>6</v>
      </c>
      <c r="E21" s="7"/>
      <c r="F21" s="7" t="s">
        <v>8</v>
      </c>
      <c r="G21" s="9" t="s">
        <v>9</v>
      </c>
      <c r="H21" s="8" t="s">
        <v>10</v>
      </c>
      <c r="I21" s="8" t="s">
        <v>11</v>
      </c>
      <c r="J21" s="8" t="s">
        <v>62</v>
      </c>
      <c r="M21" s="8" t="s">
        <v>55</v>
      </c>
    </row>
    <row r="22" spans="1:13" x14ac:dyDescent="0.35">
      <c r="A22" s="10"/>
      <c r="B22" s="10" t="s">
        <v>63</v>
      </c>
      <c r="C22" s="10"/>
      <c r="D22" s="11"/>
      <c r="E22" s="11"/>
      <c r="F22" s="12">
        <v>0.01</v>
      </c>
      <c r="G22" s="13">
        <v>0.01</v>
      </c>
      <c r="H22" s="10">
        <v>2</v>
      </c>
      <c r="I22" s="10" t="s">
        <v>64</v>
      </c>
      <c r="J22" s="10">
        <v>2</v>
      </c>
      <c r="M22" t="s">
        <v>65</v>
      </c>
    </row>
    <row r="23" spans="1:13" x14ac:dyDescent="0.35">
      <c r="A23" s="35">
        <v>14</v>
      </c>
      <c r="B23" s="35" t="s">
        <v>66</v>
      </c>
      <c r="C23" s="35">
        <v>22</v>
      </c>
      <c r="D23" s="36" t="s">
        <v>67</v>
      </c>
      <c r="E23" s="36" t="s">
        <v>68</v>
      </c>
      <c r="F23" s="37">
        <v>0.09</v>
      </c>
      <c r="G23" s="38">
        <v>0.18</v>
      </c>
      <c r="H23" s="35">
        <v>32</v>
      </c>
      <c r="I23" s="35" t="s">
        <v>64</v>
      </c>
      <c r="J23" s="35">
        <v>16</v>
      </c>
      <c r="M23" t="s">
        <v>69</v>
      </c>
    </row>
    <row r="24" spans="1:13" x14ac:dyDescent="0.35">
      <c r="A24" s="35">
        <v>15</v>
      </c>
      <c r="B24" s="35" t="s">
        <v>70</v>
      </c>
      <c r="C24" s="35">
        <v>22</v>
      </c>
      <c r="D24" s="36" t="s">
        <v>71</v>
      </c>
      <c r="E24" s="36" t="s">
        <v>68</v>
      </c>
      <c r="F24" s="37">
        <v>0.09</v>
      </c>
      <c r="G24" s="24"/>
      <c r="J24" s="35">
        <v>16</v>
      </c>
      <c r="M24" t="s">
        <v>72</v>
      </c>
    </row>
    <row r="25" spans="1:13" x14ac:dyDescent="0.35">
      <c r="A25" s="39">
        <v>16</v>
      </c>
      <c r="B25" s="39" t="s">
        <v>73</v>
      </c>
      <c r="C25" s="39">
        <v>20</v>
      </c>
      <c r="D25" s="40" t="s">
        <v>74</v>
      </c>
      <c r="E25" s="40" t="s">
        <v>19</v>
      </c>
      <c r="F25" s="41">
        <v>0.08</v>
      </c>
      <c r="G25" s="42">
        <v>0.4</v>
      </c>
      <c r="H25" s="39">
        <v>72</v>
      </c>
      <c r="I25" s="39" t="s">
        <v>64</v>
      </c>
      <c r="J25" s="39">
        <v>15</v>
      </c>
      <c r="M25" t="s">
        <v>75</v>
      </c>
    </row>
    <row r="26" spans="1:13" x14ac:dyDescent="0.35">
      <c r="A26" s="39">
        <v>17</v>
      </c>
      <c r="B26" s="39" t="s">
        <v>76</v>
      </c>
      <c r="C26" s="39">
        <v>14</v>
      </c>
      <c r="D26" s="40" t="s">
        <v>77</v>
      </c>
      <c r="E26" s="40" t="s">
        <v>19</v>
      </c>
      <c r="F26" s="41">
        <v>0.08</v>
      </c>
      <c r="G26" s="19"/>
      <c r="J26" s="39">
        <v>15</v>
      </c>
      <c r="M26" t="s">
        <v>78</v>
      </c>
    </row>
    <row r="27" spans="1:13" x14ac:dyDescent="0.35">
      <c r="A27" s="39">
        <v>18</v>
      </c>
      <c r="B27" s="39" t="s">
        <v>79</v>
      </c>
      <c r="C27" s="39">
        <v>14</v>
      </c>
      <c r="D27" s="40" t="s">
        <v>80</v>
      </c>
      <c r="E27" s="40" t="s">
        <v>19</v>
      </c>
      <c r="F27" s="41">
        <v>0.08</v>
      </c>
      <c r="G27" s="19"/>
      <c r="J27" s="39">
        <v>14</v>
      </c>
    </row>
    <row r="28" spans="1:13" x14ac:dyDescent="0.35">
      <c r="A28" s="39">
        <v>19</v>
      </c>
      <c r="B28" s="39" t="s">
        <v>81</v>
      </c>
      <c r="C28" s="39">
        <v>18</v>
      </c>
      <c r="D28" s="40" t="s">
        <v>82</v>
      </c>
      <c r="E28" s="40" t="s">
        <v>83</v>
      </c>
      <c r="F28" s="41">
        <v>0.08</v>
      </c>
      <c r="G28" s="19"/>
      <c r="J28" s="39">
        <v>14</v>
      </c>
    </row>
    <row r="29" spans="1:13" x14ac:dyDescent="0.35">
      <c r="A29" s="39">
        <v>20</v>
      </c>
      <c r="B29" s="39" t="s">
        <v>84</v>
      </c>
      <c r="C29" s="39">
        <v>16</v>
      </c>
      <c r="D29" s="40" t="s">
        <v>85</v>
      </c>
      <c r="E29" s="40" t="s">
        <v>19</v>
      </c>
      <c r="F29" s="41">
        <v>0.08</v>
      </c>
      <c r="G29" s="19"/>
      <c r="J29" s="39">
        <v>14</v>
      </c>
    </row>
    <row r="30" spans="1:13" x14ac:dyDescent="0.35">
      <c r="A30" s="43">
        <v>21</v>
      </c>
      <c r="B30" s="43" t="s">
        <v>86</v>
      </c>
      <c r="C30" s="43">
        <v>22</v>
      </c>
      <c r="D30" s="44" t="s">
        <v>87</v>
      </c>
      <c r="E30" s="44" t="s">
        <v>51</v>
      </c>
      <c r="F30" s="45">
        <v>0.09</v>
      </c>
      <c r="G30" s="46">
        <v>0.36</v>
      </c>
      <c r="H30" s="43">
        <v>64</v>
      </c>
      <c r="I30" s="43" t="s">
        <v>64</v>
      </c>
      <c r="J30" s="43">
        <v>16</v>
      </c>
      <c r="M30" s="8" t="s">
        <v>51</v>
      </c>
    </row>
    <row r="31" spans="1:13" x14ac:dyDescent="0.35">
      <c r="A31" s="43">
        <v>22</v>
      </c>
      <c r="B31" s="43" t="s">
        <v>51</v>
      </c>
      <c r="C31" s="43">
        <v>18</v>
      </c>
      <c r="D31" s="44" t="s">
        <v>88</v>
      </c>
      <c r="E31" s="44" t="s">
        <v>51</v>
      </c>
      <c r="F31" s="45">
        <v>0.09</v>
      </c>
      <c r="G31" s="19"/>
      <c r="J31" s="43">
        <v>16</v>
      </c>
      <c r="M31" t="s">
        <v>89</v>
      </c>
    </row>
    <row r="32" spans="1:13" x14ac:dyDescent="0.35">
      <c r="A32" s="43">
        <v>23</v>
      </c>
      <c r="B32" s="43" t="s">
        <v>90</v>
      </c>
      <c r="C32" s="43">
        <v>20</v>
      </c>
      <c r="D32" s="44" t="s">
        <v>91</v>
      </c>
      <c r="E32" s="44" t="s">
        <v>68</v>
      </c>
      <c r="F32" s="45">
        <v>0.09</v>
      </c>
      <c r="G32" s="19"/>
      <c r="J32" s="43">
        <v>16</v>
      </c>
      <c r="M32" t="s">
        <v>92</v>
      </c>
    </row>
    <row r="33" spans="1:13" x14ac:dyDescent="0.35">
      <c r="A33" s="43">
        <v>24</v>
      </c>
      <c r="B33" s="43" t="s">
        <v>93</v>
      </c>
      <c r="C33" s="43">
        <v>18</v>
      </c>
      <c r="D33" s="44" t="s">
        <v>94</v>
      </c>
      <c r="E33" s="44" t="s">
        <v>51</v>
      </c>
      <c r="F33" s="45">
        <v>0.09</v>
      </c>
      <c r="G33" s="19"/>
      <c r="J33" s="43">
        <v>16</v>
      </c>
      <c r="M33" t="s">
        <v>95</v>
      </c>
    </row>
    <row r="34" spans="1:13" x14ac:dyDescent="0.35">
      <c r="A34" s="29"/>
      <c r="B34" s="29" t="s">
        <v>96</v>
      </c>
      <c r="C34" s="29"/>
      <c r="D34" s="30"/>
      <c r="E34" s="30"/>
      <c r="F34" s="31">
        <v>0.05</v>
      </c>
      <c r="G34" s="32">
        <v>0.05</v>
      </c>
      <c r="H34" s="29">
        <v>10</v>
      </c>
      <c r="I34" s="29" t="s">
        <v>64</v>
      </c>
      <c r="J34" s="29">
        <v>10</v>
      </c>
    </row>
    <row r="35" spans="1:13" x14ac:dyDescent="0.35">
      <c r="D35" s="33"/>
      <c r="E35" s="33"/>
      <c r="F35" s="34">
        <f>SUM(F22:F34)</f>
        <v>0.99999999999999989</v>
      </c>
      <c r="G35" s="34">
        <f>SUM(G22:G34)</f>
        <v>1</v>
      </c>
      <c r="H35">
        <f>SUM(H22:H34)</f>
        <v>180</v>
      </c>
      <c r="J35">
        <f>SUM(J22:J34)</f>
        <v>180</v>
      </c>
      <c r="K35" t="s">
        <v>97</v>
      </c>
    </row>
    <row r="36" spans="1:13" x14ac:dyDescent="0.35">
      <c r="D36" s="33"/>
      <c r="E36" s="33"/>
      <c r="F36" s="34"/>
      <c r="G36" s="34"/>
    </row>
    <row r="37" spans="1:13" x14ac:dyDescent="0.35">
      <c r="A37" s="47" t="s">
        <v>98</v>
      </c>
      <c r="G37" s="34"/>
      <c r="M37" s="8" t="s">
        <v>99</v>
      </c>
    </row>
    <row r="38" spans="1:13" x14ac:dyDescent="0.35">
      <c r="G38" s="34"/>
      <c r="M38" t="s">
        <v>100</v>
      </c>
    </row>
    <row r="39" spans="1:13" x14ac:dyDescent="0.35">
      <c r="G39" s="34"/>
      <c r="M39" t="s">
        <v>38</v>
      </c>
    </row>
    <row r="40" spans="1:13" x14ac:dyDescent="0.35">
      <c r="G40" s="34"/>
      <c r="M40" t="s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4EF9168495B48B3313703184818F0" ma:contentTypeVersion="15" ma:contentTypeDescription="Create a new document." ma:contentTypeScope="" ma:versionID="f98c6262f1a0948cf7083f085f941efa">
  <xsd:schema xmlns:xsd="http://www.w3.org/2001/XMLSchema" xmlns:xs="http://www.w3.org/2001/XMLSchema" xmlns:p="http://schemas.microsoft.com/office/2006/metadata/properties" xmlns:ns2="0309086a-e022-42a0-b31a-9ac518a90cb3" xmlns:ns3="aa131837-b6ef-4713-8133-17bc1c9c6624" targetNamespace="http://schemas.microsoft.com/office/2006/metadata/properties" ma:root="true" ma:fieldsID="f6291f8c99eabb0500cef5d83f7c5dab" ns2:_="" ns3:_="">
    <xsd:import namespace="0309086a-e022-42a0-b31a-9ac518a90cb3"/>
    <xsd:import namespace="aa131837-b6ef-4713-8133-17bc1c9c66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09086a-e022-42a0-b31a-9ac518a90c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5f9972f-ab15-4ad3-a488-adaa5b310a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131837-b6ef-4713-8133-17bc1c9c662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e3652dd-56ce-49c6-96c8-ffafdb92ac47}" ma:internalName="TaxCatchAll" ma:showField="CatchAllData" ma:web="aa131837-b6ef-4713-8133-17bc1c9c66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a131837-b6ef-4713-8133-17bc1c9c6624" xsi:nil="true"/>
    <lcf76f155ced4ddcb4097134ff3c332f xmlns="0309086a-e022-42a0-b31a-9ac518a90cb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7E337C-71D4-4068-8076-EFDD57F37948}"/>
</file>

<file path=customXml/itemProps2.xml><?xml version="1.0" encoding="utf-8"?>
<ds:datastoreItem xmlns:ds="http://schemas.openxmlformats.org/officeDocument/2006/customXml" ds:itemID="{B7463B8B-E4F2-4F0E-B170-9291F2EC0650}"/>
</file>

<file path=customXml/itemProps3.xml><?xml version="1.0" encoding="utf-8"?>
<ds:datastoreItem xmlns:ds="http://schemas.openxmlformats.org/officeDocument/2006/customXml" ds:itemID="{098F6F40-6EDA-4843-969D-E35955F0B9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Giordano</dc:creator>
  <cp:lastModifiedBy>Erin Giordano</cp:lastModifiedBy>
  <dcterms:created xsi:type="dcterms:W3CDTF">2026-07-14T18:09:12Z</dcterms:created>
  <dcterms:modified xsi:type="dcterms:W3CDTF">2026-07-14T18:11:59Z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0x01010003F4EF9168495B48B3313703184818F0</vt:lpwstr>
  </property>
</Properties>
</file>